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84" windowWidth="16080" windowHeight="12504" activeTab="0"/>
  </bookViews>
  <sheets>
    <sheet name="Income Statmen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<sst xmlns="http://schemas.openxmlformats.org/spreadsheetml/2006/main" count="21" uniqueCount="21">
  <si>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Riordan Manufacturing, Inc.</t>
  </si>
  <si>
    <t>Fiscal Year Ending September 30th</t>
  </si>
  <si>
    <r>
      <t xml:space="preserve">Income Statement
</t>
    </r>
    <r>
      <rPr>
        <sz val="10"/>
        <rFont val="Arial"/>
        <family val="0"/>
      </rPr>
      <t>For the 12 months ending September 30th</t>
    </r>
  </si>
  <si>
    <t>Sales</t>
  </si>
  <si>
    <t>Direct Cost of Goods Sold</t>
  </si>
  <si>
    <t>Gross Margin</t>
  </si>
  <si>
    <t>Operating Expenses</t>
  </si>
  <si>
    <t>Sales, Marketing &amp; Other</t>
  </si>
  <si>
    <t>Depreciation</t>
  </si>
  <si>
    <t>Quality Assurance</t>
  </si>
  <si>
    <t>Research &amp; Development</t>
  </si>
  <si>
    <t>General &amp; Administrative</t>
  </si>
  <si>
    <t>Machining &amp; Systems</t>
  </si>
  <si>
    <t>Total Operating Expenses</t>
  </si>
  <si>
    <t>Profit Before Interest &amp; Taxes</t>
  </si>
  <si>
    <t>Non-Operating Expenses</t>
  </si>
  <si>
    <t>Interest Expense</t>
  </si>
  <si>
    <t>Taxes</t>
  </si>
  <si>
    <t>Total Non-Operating Expenses</t>
  </si>
  <si>
    <t>Net Profit After Taxes</t>
  </si>
  <si>
    <t>© 2005, 2006, 2012  Apollo Group, Inc. 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</si>
</sst>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8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6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4" fillId="0" borderId="1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indent="2"/>
    </xf>
    <xf numFmtId="6" fontId="0" fillId="0" borderId="0" xfId="0" applyNumberFormat="1" applyBorder="1" applyAlignment="1">
      <alignment/>
    </xf>
    <xf numFmtId="0" fontId="7" fillId="0" borderId="0" xfId="0" applyFont="1" applyAlignment="1">
      <alignment horizontal="left" indent="3"/>
    </xf>
    <xf numFmtId="6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8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0" zoomScaleNormal="70" zoomScalePageLayoutView="0" workbookViewId="0" topLeftCell="A1">
      <selection activeCell="A1" sqref="A1:D1"/>
    </sheetView>
  </sheetViews>
  <sheetFormatPr defaultColWidth="8.7109375" defaultRowHeight="12.75"/>
  <cols>
    <col min="1" max="1" width="50.00390625" style="0" bestFit="1" customWidth="1"/>
    <col min="2" max="2" width="8.7109375" style="0" customWidth="1"/>
    <col min="3" max="3" width="13.28125" style="1" bestFit="1" customWidth="1"/>
    <col min="4" max="4" width="12.421875" style="1" bestFit="1" customWidth="1"/>
    <col min="5" max="7" width="13.28125" style="0" bestFit="1" customWidth="1"/>
    <col min="8" max="11" width="12.28125" style="0" bestFit="1" customWidth="1"/>
  </cols>
  <sheetData>
    <row r="1" spans="1:4" ht="22.5">
      <c r="A1" s="18" t="s">
        <v>0</v>
      </c>
      <c r="B1" s="19"/>
      <c r="C1" s="19"/>
      <c r="D1" s="19"/>
    </row>
    <row r="2" spans="1:4" ht="30" customHeight="1">
      <c r="A2" s="20" t="s">
        <v>2</v>
      </c>
      <c r="B2" s="19"/>
      <c r="C2" s="19"/>
      <c r="D2" s="19"/>
    </row>
    <row r="4" spans="3:4" ht="15" customHeight="1">
      <c r="C4" s="21" t="s">
        <v>1</v>
      </c>
      <c r="D4" s="22"/>
    </row>
    <row r="5" spans="3:4" ht="15" customHeight="1">
      <c r="C5" s="23"/>
      <c r="D5" s="23"/>
    </row>
    <row r="6" spans="3:11" s="2" customFormat="1" ht="12.75">
      <c r="C6" s="3">
        <v>2010</v>
      </c>
      <c r="D6" s="3">
        <v>2009</v>
      </c>
      <c r="E6" s="3">
        <v>2008</v>
      </c>
      <c r="F6" s="3">
        <v>2007</v>
      </c>
      <c r="G6" s="3">
        <v>2006</v>
      </c>
      <c r="H6" s="3">
        <v>2005</v>
      </c>
      <c r="I6" s="3">
        <v>2004</v>
      </c>
      <c r="J6" s="3">
        <v>2003</v>
      </c>
      <c r="K6" s="3">
        <v>2002</v>
      </c>
    </row>
    <row r="7" spans="3:11" s="2" customFormat="1" ht="12.75">
      <c r="C7" s="12"/>
      <c r="D7" s="12"/>
      <c r="E7" s="12"/>
      <c r="F7" s="12"/>
      <c r="G7" s="12"/>
      <c r="H7" s="12"/>
      <c r="I7" s="12"/>
      <c r="J7" s="12"/>
      <c r="K7" s="12"/>
    </row>
    <row r="8" spans="1:11" ht="18.75" customHeight="1">
      <c r="A8" s="9" t="s">
        <v>3</v>
      </c>
      <c r="B8" s="10"/>
      <c r="C8" s="6">
        <v>56534254</v>
      </c>
      <c r="D8" s="6">
        <v>50468000</v>
      </c>
      <c r="E8" s="6">
        <v>61727010</v>
      </c>
      <c r="F8" s="6">
        <v>61127960</v>
      </c>
      <c r="G8" s="6">
        <v>60642820</v>
      </c>
      <c r="H8" s="6">
        <v>50823685</v>
      </c>
      <c r="I8" s="6">
        <v>46044288</v>
      </c>
      <c r="J8" s="6">
        <v>43418370</v>
      </c>
      <c r="K8" s="6">
        <v>39481276</v>
      </c>
    </row>
    <row r="9" spans="1:11" ht="12.75">
      <c r="A9" s="5" t="s">
        <v>4</v>
      </c>
      <c r="C9" s="6">
        <v>43970250</v>
      </c>
      <c r="D9" s="6">
        <v>39345460</v>
      </c>
      <c r="E9" s="6">
        <v>48324660</v>
      </c>
      <c r="F9" s="6">
        <v>42462480</v>
      </c>
      <c r="G9" s="6">
        <v>41843546</v>
      </c>
      <c r="H9" s="7">
        <v>42037624</v>
      </c>
      <c r="I9" s="7">
        <v>37480050</v>
      </c>
      <c r="J9" s="7">
        <v>34517604</v>
      </c>
      <c r="K9" s="7">
        <v>30953320</v>
      </c>
    </row>
    <row r="10" spans="1:11" ht="12.75">
      <c r="A10" s="13" t="s">
        <v>5</v>
      </c>
      <c r="C10" s="11">
        <f aca="true" t="shared" si="0" ref="C10:K10">C8-C9</f>
        <v>12564004</v>
      </c>
      <c r="D10" s="11">
        <f t="shared" si="0"/>
        <v>11122540</v>
      </c>
      <c r="E10" s="11">
        <f t="shared" si="0"/>
        <v>13402350</v>
      </c>
      <c r="F10" s="11">
        <f t="shared" si="0"/>
        <v>18665480</v>
      </c>
      <c r="G10" s="11">
        <f t="shared" si="0"/>
        <v>18799274</v>
      </c>
      <c r="H10" s="11">
        <f t="shared" si="0"/>
        <v>8786061</v>
      </c>
      <c r="I10" s="11">
        <f t="shared" si="0"/>
        <v>8564238</v>
      </c>
      <c r="J10" s="11">
        <f t="shared" si="0"/>
        <v>8900766</v>
      </c>
      <c r="K10" s="11">
        <f t="shared" si="0"/>
        <v>8527956</v>
      </c>
    </row>
    <row r="11" spans="3:11" ht="12.75" customHeight="1">
      <c r="C11" s="6"/>
      <c r="D11" s="6"/>
      <c r="E11" s="6"/>
      <c r="F11" s="6"/>
      <c r="G11" s="6"/>
      <c r="H11" s="6"/>
      <c r="I11" s="6"/>
      <c r="J11" s="6"/>
      <c r="K11" s="6"/>
    </row>
    <row r="12" spans="3:11" ht="12.75" customHeight="1">
      <c r="C12" s="6"/>
      <c r="D12" s="6"/>
      <c r="E12" s="6"/>
      <c r="F12" s="6"/>
      <c r="G12" s="6"/>
      <c r="H12" s="6"/>
      <c r="I12" s="6"/>
      <c r="J12" s="6"/>
      <c r="K12" s="6"/>
    </row>
    <row r="13" spans="1:11" ht="13.5">
      <c r="A13" s="9" t="s">
        <v>6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5" t="s">
        <v>7</v>
      </c>
      <c r="C14" s="6">
        <v>1265348</v>
      </c>
      <c r="D14" s="6">
        <v>1405942</v>
      </c>
      <c r="E14" s="6">
        <v>1528198</v>
      </c>
      <c r="F14" s="6">
        <v>1455427</v>
      </c>
      <c r="G14" s="6">
        <v>1212856</v>
      </c>
      <c r="H14" s="6">
        <v>1012974</v>
      </c>
      <c r="I14" s="6">
        <v>920886</v>
      </c>
      <c r="J14" s="6">
        <v>1085459</v>
      </c>
      <c r="K14" s="6">
        <v>1105476</v>
      </c>
    </row>
    <row r="15" spans="1:11" ht="12.75">
      <c r="A15" s="5" t="s">
        <v>8</v>
      </c>
      <c r="C15" s="6">
        <v>1152125.4981685</v>
      </c>
      <c r="D15" s="6">
        <v>1152125.4981685</v>
      </c>
      <c r="E15" s="6">
        <v>1144983</v>
      </c>
      <c r="F15" s="6">
        <v>1122235</v>
      </c>
      <c r="G15" s="6">
        <v>1099378</v>
      </c>
      <c r="H15" s="6">
        <v>343445</v>
      </c>
      <c r="I15" s="6">
        <v>349937</v>
      </c>
      <c r="J15" s="6">
        <v>329980</v>
      </c>
      <c r="K15" s="6">
        <v>312612</v>
      </c>
    </row>
    <row r="16" spans="1:11" ht="12.75">
      <c r="A16" s="5" t="s">
        <v>9</v>
      </c>
      <c r="C16" s="6">
        <v>1112247</v>
      </c>
      <c r="D16" s="6">
        <v>1208964</v>
      </c>
      <c r="E16" s="6">
        <v>1422311</v>
      </c>
      <c r="F16" s="6">
        <v>1376874</v>
      </c>
      <c r="G16" s="6">
        <v>1359876</v>
      </c>
      <c r="H16" s="6">
        <v>1139688</v>
      </c>
      <c r="I16" s="6">
        <v>1095854</v>
      </c>
      <c r="J16" s="6">
        <v>1033357</v>
      </c>
      <c r="K16" s="6">
        <v>1085459</v>
      </c>
    </row>
    <row r="17" spans="1:11" ht="12.75">
      <c r="A17" s="5" t="s">
        <v>10</v>
      </c>
      <c r="C17" s="6">
        <v>962627</v>
      </c>
      <c r="D17" s="6">
        <v>1069585</v>
      </c>
      <c r="E17" s="6">
        <v>1125879</v>
      </c>
      <c r="F17" s="6">
        <v>1093086</v>
      </c>
      <c r="G17" s="6">
        <v>1061249</v>
      </c>
      <c r="H17" s="6">
        <v>911676</v>
      </c>
      <c r="I17" s="14">
        <v>828797</v>
      </c>
      <c r="J17" s="14">
        <v>868367</v>
      </c>
      <c r="K17" s="6">
        <v>1065994</v>
      </c>
    </row>
    <row r="18" spans="1:11" ht="12.75">
      <c r="A18" s="5" t="s">
        <v>11</v>
      </c>
      <c r="C18" s="6">
        <v>4674293</v>
      </c>
      <c r="D18" s="6">
        <v>5193659</v>
      </c>
      <c r="E18" s="6">
        <v>5770732</v>
      </c>
      <c r="F18" s="6">
        <v>5642402</v>
      </c>
      <c r="G18" s="6">
        <v>5700306</v>
      </c>
      <c r="H18" s="6">
        <v>1706953</v>
      </c>
      <c r="I18" s="14">
        <v>1524066</v>
      </c>
      <c r="J18" s="14">
        <v>1085459</v>
      </c>
      <c r="K18" s="6">
        <v>829107</v>
      </c>
    </row>
    <row r="19" spans="1:11" ht="12.75">
      <c r="A19" s="5" t="s">
        <v>12</v>
      </c>
      <c r="C19" s="6">
        <v>125050</v>
      </c>
      <c r="D19" s="6">
        <v>191244</v>
      </c>
      <c r="E19" s="6">
        <v>197159</v>
      </c>
      <c r="F19" s="6">
        <v>198150</v>
      </c>
      <c r="G19" s="6">
        <v>685070</v>
      </c>
      <c r="H19" s="6">
        <v>628505</v>
      </c>
      <c r="I19" s="7">
        <v>598576</v>
      </c>
      <c r="J19" s="7">
        <v>477602</v>
      </c>
      <c r="K19" s="7">
        <v>434294</v>
      </c>
    </row>
    <row r="20" spans="1:11" s="4" customFormat="1" ht="12.75">
      <c r="A20" s="13" t="s">
        <v>13</v>
      </c>
      <c r="C20" s="16">
        <f aca="true" t="shared" si="1" ref="C20:K20">SUM(C14:C19)</f>
        <v>9291690.4981685</v>
      </c>
      <c r="D20" s="16">
        <f t="shared" si="1"/>
        <v>10221519.4981685</v>
      </c>
      <c r="E20" s="16">
        <f t="shared" si="1"/>
        <v>11189262</v>
      </c>
      <c r="F20" s="16">
        <f t="shared" si="1"/>
        <v>10888174</v>
      </c>
      <c r="G20" s="16">
        <f t="shared" si="1"/>
        <v>11118735</v>
      </c>
      <c r="H20" s="16">
        <f t="shared" si="1"/>
        <v>5743241</v>
      </c>
      <c r="I20" s="16">
        <f t="shared" si="1"/>
        <v>5318116</v>
      </c>
      <c r="J20" s="16">
        <f t="shared" si="1"/>
        <v>4880224</v>
      </c>
      <c r="K20" s="16">
        <f t="shared" si="1"/>
        <v>4832942</v>
      </c>
    </row>
    <row r="21" spans="1:11" ht="12.75" customHeight="1">
      <c r="A21" s="15" t="s">
        <v>14</v>
      </c>
      <c r="C21" s="11">
        <f aca="true" t="shared" si="2" ref="C21:K21">C10-C20</f>
        <v>3272313.5018315</v>
      </c>
      <c r="D21" s="11">
        <f t="shared" si="2"/>
        <v>901020.5018314999</v>
      </c>
      <c r="E21" s="11">
        <f t="shared" si="2"/>
        <v>2213088</v>
      </c>
      <c r="F21" s="11">
        <f t="shared" si="2"/>
        <v>7777306</v>
      </c>
      <c r="G21" s="11">
        <f t="shared" si="2"/>
        <v>7680539</v>
      </c>
      <c r="H21" s="11">
        <f t="shared" si="2"/>
        <v>3042820</v>
      </c>
      <c r="I21" s="11">
        <f t="shared" si="2"/>
        <v>3246122</v>
      </c>
      <c r="J21" s="11">
        <f t="shared" si="2"/>
        <v>4020542</v>
      </c>
      <c r="K21" s="11">
        <f t="shared" si="2"/>
        <v>3695014</v>
      </c>
    </row>
    <row r="22" spans="3:11" ht="12.75" customHeight="1">
      <c r="C22" s="6"/>
      <c r="D22" s="6"/>
      <c r="E22" s="6"/>
      <c r="F22" s="6"/>
      <c r="G22" s="6"/>
      <c r="H22" s="6"/>
      <c r="I22" s="6"/>
      <c r="J22" s="6"/>
      <c r="K22" s="6"/>
    </row>
    <row r="23" spans="3:11" ht="12.75" customHeight="1">
      <c r="C23" s="6"/>
      <c r="D23" s="6"/>
      <c r="E23" s="6"/>
      <c r="F23" s="6"/>
      <c r="G23" s="6"/>
      <c r="H23" s="6"/>
      <c r="I23" s="6"/>
      <c r="J23" s="6"/>
      <c r="K23" s="6"/>
    </row>
    <row r="24" spans="1:11" ht="18.75" customHeight="1">
      <c r="A24" s="9" t="s">
        <v>15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5" t="s">
        <v>16</v>
      </c>
      <c r="C25" s="6">
        <v>121533</v>
      </c>
      <c r="D25" s="6">
        <v>149962</v>
      </c>
      <c r="E25" s="6">
        <v>134816</v>
      </c>
      <c r="F25" s="6">
        <v>157605</v>
      </c>
      <c r="G25" s="6">
        <v>179312</v>
      </c>
      <c r="H25" s="6">
        <v>143175</v>
      </c>
      <c r="I25" s="6">
        <v>230221</v>
      </c>
      <c r="J25" s="6">
        <v>217092</v>
      </c>
      <c r="K25" s="6">
        <v>197406</v>
      </c>
    </row>
    <row r="26" spans="1:11" ht="12.75">
      <c r="A26" s="5" t="s">
        <v>17</v>
      </c>
      <c r="C26" s="6">
        <v>719908.9704029299</v>
      </c>
      <c r="D26" s="6">
        <v>198224.51040292997</v>
      </c>
      <c r="E26" s="6">
        <v>486879.36</v>
      </c>
      <c r="F26" s="6">
        <v>1711007</v>
      </c>
      <c r="G26" s="6">
        <v>1689718.58</v>
      </c>
      <c r="H26" s="6">
        <v>943274</v>
      </c>
      <c r="I26" s="7">
        <v>1025406</v>
      </c>
      <c r="J26" s="7">
        <v>1293173</v>
      </c>
      <c r="K26" s="7">
        <v>1189186</v>
      </c>
    </row>
    <row r="27" spans="1:11" ht="12.75">
      <c r="A27" s="13" t="s">
        <v>18</v>
      </c>
      <c r="C27" s="16">
        <f aca="true" t="shared" si="3" ref="C27:K27">SUM(C25:C26)</f>
        <v>841441.9704029299</v>
      </c>
      <c r="D27" s="16">
        <f t="shared" si="3"/>
        <v>348186.51040292997</v>
      </c>
      <c r="E27" s="16">
        <f t="shared" si="3"/>
        <v>621695.36</v>
      </c>
      <c r="F27" s="16">
        <f t="shared" si="3"/>
        <v>1868612</v>
      </c>
      <c r="G27" s="16">
        <f t="shared" si="3"/>
        <v>1869030.58</v>
      </c>
      <c r="H27" s="16">
        <f t="shared" si="3"/>
        <v>1086449</v>
      </c>
      <c r="I27" s="16">
        <f t="shared" si="3"/>
        <v>1255627</v>
      </c>
      <c r="J27" s="16">
        <f t="shared" si="3"/>
        <v>1510265</v>
      </c>
      <c r="K27" s="16">
        <f t="shared" si="3"/>
        <v>1386592</v>
      </c>
    </row>
    <row r="28" spans="3:11" ht="18.75" customHeight="1">
      <c r="C28" s="6"/>
      <c r="D28" s="6"/>
      <c r="E28" s="6"/>
      <c r="F28" s="6"/>
      <c r="G28" s="6"/>
      <c r="H28" s="6"/>
      <c r="I28" s="6"/>
      <c r="J28" s="6"/>
      <c r="K28" s="6"/>
    </row>
    <row r="29" spans="1:11" ht="20.25" customHeight="1" thickBot="1">
      <c r="A29" s="9" t="s">
        <v>19</v>
      </c>
      <c r="C29" s="8">
        <f aca="true" t="shared" si="4" ref="C29:K29">C21-C27</f>
        <v>2430871.53142857</v>
      </c>
      <c r="D29" s="8">
        <f t="shared" si="4"/>
        <v>552833.9914285699</v>
      </c>
      <c r="E29" s="8">
        <f t="shared" si="4"/>
        <v>1591392.6400000001</v>
      </c>
      <c r="F29" s="8">
        <f t="shared" si="4"/>
        <v>5908694</v>
      </c>
      <c r="G29" s="8">
        <f t="shared" si="4"/>
        <v>5811508.42</v>
      </c>
      <c r="H29" s="8">
        <f t="shared" si="4"/>
        <v>1956371</v>
      </c>
      <c r="I29" s="8">
        <f t="shared" si="4"/>
        <v>1990495</v>
      </c>
      <c r="J29" s="8">
        <f t="shared" si="4"/>
        <v>2510277</v>
      </c>
      <c r="K29" s="8">
        <f t="shared" si="4"/>
        <v>2308422</v>
      </c>
    </row>
    <row r="30" ht="13.5" thickTop="1"/>
    <row r="31" ht="12.75">
      <c r="A31" s="17" t="s">
        <v>20</v>
      </c>
    </row>
  </sheetData>
  <sheetProtection/>
  <mergeCells count="3">
    <mergeCell ref="A1:D1"/>
    <mergeCell ref="A2:D2"/>
    <mergeCell ref="C4:D5"/>
  </mergeCells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Apollo Group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Riordan</dc:creator>
  <cp:keywords/>
  <dc:description/>
  <cp:lastModifiedBy>Michael Riordan</cp:lastModifiedBy>
  <dcterms:created xsi:type="dcterms:W3CDTF">2006-10-02T18:12:36Z</dcterms:created>
  <dcterms:modified xsi:type="dcterms:W3CDTF">2012-08-02T17:35:39Z</dcterms:modified>
  <cp:category/>
  <cp:version/>
  <cp:contentType/>
  <cp:contentStatus/>
</cp:coreProperties>
</file>